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omtt10258\Downloads\ERF 2025\Inno TAT\DELTAsse\DELTAsse 10.12.20225\"/>
    </mc:Choice>
  </mc:AlternateContent>
  <xr:revisionPtr revIDLastSave="0" documentId="13_ncr:1_{7E19D4DC-CD4A-42BE-BA92-234283543B84}" xr6:coauthVersionLast="47" xr6:coauthVersionMax="47" xr10:uidLastSave="{00000000-0000-0000-0000-000000000000}"/>
  <bookViews>
    <workbookView xWindow="24525" yWindow="2025" windowWidth="22095" windowHeight="15225" xr2:uid="{00000000-000D-0000-FFFF-FFFF00000000}"/>
  </bookViews>
  <sheets>
    <sheet name=" Riskihindamine" sheetId="1" r:id="rId1"/>
  </sheets>
  <definedNames>
    <definedName name="_Hlk129080299" localSheetId="0">' Riskihindamine'!$D$1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G13" i="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<sst xmlns="http://schemas.openxmlformats.org/spreadsheetml/2006/main" count="63" uniqueCount="63">
  <si>
    <t>RISKIHINDAMINE</t>
  </si>
  <si>
    <t>MEEDE:</t>
  </si>
  <si>
    <t xml:space="preserve">21.4.1.1 „Iseseisvat toimetulekut toetavate ja kvaliteetsete sotsiaalteenuste ning hooldusvõimaluste tagamine“ </t>
  </si>
  <si>
    <t>Sekkumise „Erivajadusega inimeste ja vanemaealiste iseseisvat toimetulekut toetavate elu- ja teenuskohtade kohandamine sh nutikate lahenduste kasutuselevõtu toetamine“ TAT</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</si>
  <si>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</si>
  <si>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</si>
  <si>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</si>
  <si>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</si>
  <si>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</si>
  <si>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</si>
  <si>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</si>
  <si>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</si>
  <si>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</si>
  <si>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</si>
  <si>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</si>
  <si>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</si>
  <si>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</si>
  <si>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</si>
  <si>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</si>
  <si>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</si>
  <si>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</si>
  <si>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</si>
  <si>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</si>
  <si>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</si>
  <si>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</si>
  <si>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</si>
  <si>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</si>
  <si>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</si>
  <si>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</si>
  <si>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</si>
  <si>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Riigiabi analüüs on TAT seletuskirjas.</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</si>
  <si>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</si>
  <si>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</si>
  <si>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</si>
  <si>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</si>
  <si>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</si>
  <si>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</si>
  <si>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</si>
  <si>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</si>
  <si>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</si>
  <si>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</si>
  <si>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</si>
  <si>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</si>
  <si>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</si>
  <si>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</si>
  <si>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</si>
  <si>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</si>
  <si>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</si>
  <si>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</si>
  <si>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 xml:space="preserve">TAT määruses on keskkonnamõjudega arvestamine lahti kirjutatud ja kõiki projekte hinnatakse vastavalt. </t>
  </si>
  <si>
    <t>TATis on lisatud asjakohased vastavus-, valiku- või välistuskriteeriumid. Lisatud seletuskirja viide ja selgitus rakenduskava DNSH analüüsis toodud hinnangule.</t>
  </si>
  <si>
    <t>Kokku skoor</t>
  </si>
  <si>
    <t>Hinnang „Madal“ – 0 kuni 5 punkti</t>
  </si>
  <si>
    <t xml:space="preserve">Hinnang „Keskmine“ – 6 kuni 11 punkti </t>
  </si>
  <si>
    <t>KOONDHINNANG</t>
  </si>
  <si>
    <t xml:space="preserve">Hinnang „Kõrge“ – 12 kuni 15 punkti </t>
  </si>
  <si>
    <t>Taotlejaks (ja partneri kaasamisel ka partner) peab olema juriidiline isik.</t>
  </si>
  <si>
    <t>Kuna tegemist on avatud taotlusvoorudega, siis ei saa anda hinnangut, sest toetuse saajad ei ole eelnõu väljatöötamisel teada. Seetõttu hinnatud kõrgema skooriga.</t>
  </si>
  <si>
    <t>RÜ nõustamine, olemasolevate juhendmaterjalide ja -videode edastamine toetuse saajatele.</t>
  </si>
  <si>
    <t xml:space="preserve">Toetuse taotlejal on kohustus esitada taotluses teave taotluses nimetatud projekti kulude mujalt rahastuse taotlemise ja saamise kohta ja RÜ-l on kohustus hinnata taotluse vastavust nõuetele. Hinnatud skooriga 2,5, sest § 6 toetatavate tegevuste puhul on võimalik kasutada kindlasummalist makset kui projekti abikõlblikud kulud on kuni 30 000 eurot (eelnõu § 7 lg 3). </t>
  </si>
  <si>
    <t>RÜ nõustamine, olemasolevate juhendmaterjalide ja -videode edastamine toetuse saajatele, pisteline kontroll vastavalt RÜ TPK-le.</t>
  </si>
  <si>
    <t>RÜ nõustamine, olemasolevate juhendmaterjalide ja -videode edastamine toetuse saajatele, pisteline kontroll vastavalt RÜ TPK-le..</t>
  </si>
  <si>
    <t>Sotsiaalministri määruse „Heaolutehnoloogiate kasutuselevõtu toetamine tervise- ja hoolekandevaldkonnas“ seletuskiri                             Lisa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</si>
</sst>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sz val="11"/>
      <color rgb="FF202020"/>
      <name val="Arial"/>
      <family val="2"/>
      <charset val="186"/>
    </font>
    <font>
      <sz val="11"/>
      <color theme="1"/>
      <name val="Arial"/>
      <family val="2"/>
      <charset val="186"/>
    </font>
    <font>
      <sz val="11"/>
      <name val="Arial"/>
      <family val="2"/>
      <charset val="186"/>
    </font>
    <font>
      <i/>
      <sz val="11"/>
      <color rgb="FF202020"/>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1">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14" fillId="0" borderId="0" xfId="0" applyFont="1" applyAlignment="1">
      <alignment horizontal="justify" vertical="center"/>
    </xf>
    <xf numFmtId="0" fontId="5" fillId="0" borderId="0" xfId="0" applyFont="1" applyAlignment="1">
      <alignment horizontal="left" vertical="center" wrapText="1"/>
    </xf>
    <xf numFmtId="0" fontId="4" fillId="0" borderId="0" xfId="0" applyFont="1" applyAlignment="1">
      <alignment horizontal="right" vertical="center" wrapText="1"/>
    </xf>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horizontal="right" vertical="top" wrapText="1"/>
    </xf>
    <xf numFmtId="0" fontId="3" fillId="0" borderId="0" xfId="0" applyFont="1" applyAlignment="1">
      <alignment horizontal="lef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topLeftCell="D1" zoomScale="90" zoomScaleNormal="90" workbookViewId="0">
      <selection activeCell="J8" sqref="J8"/>
    </sheetView>
  </sheetViews>
  <sheetFormatPr defaultColWidth="9.1796875" defaultRowHeight="34.4" customHeight="1" x14ac:dyDescent="0.35"/>
  <cols>
    <col min="1" max="1" width="29.54296875" style="5" customWidth="1"/>
    <col min="2" max="2" width="45.54296875" style="1" customWidth="1"/>
    <col min="3" max="3" width="31.453125" style="1" customWidth="1"/>
    <col min="4" max="4" width="32.54296875" style="1" customWidth="1"/>
    <col min="5" max="5" width="32.453125" style="1" customWidth="1"/>
    <col min="6" max="6" width="33.54296875" style="1" customWidth="1"/>
    <col min="7" max="7" width="8.453125" style="2" customWidth="1"/>
    <col min="8" max="8" width="55.453125" style="3" customWidth="1"/>
    <col min="9" max="9" width="9.81640625" style="4" customWidth="1"/>
    <col min="10" max="10" width="35.1796875" style="1" customWidth="1"/>
    <col min="11" max="16384" width="9.1796875" style="1"/>
  </cols>
  <sheetData>
    <row r="1" spans="1:10" s="5" customFormat="1" ht="89.5" customHeight="1" x14ac:dyDescent="0.35">
      <c r="A1" s="40" t="s">
        <v>0</v>
      </c>
      <c r="B1" s="41" t="s">
        <v>1</v>
      </c>
      <c r="C1" s="42" t="s">
        <v>2</v>
      </c>
      <c r="D1" s="43" t="s">
        <v>3</v>
      </c>
      <c r="E1" s="44"/>
      <c r="I1" s="45"/>
      <c r="J1" s="5" t="s">
        <v>62</v>
      </c>
    </row>
    <row r="2" spans="1:10" ht="14.15" customHeight="1" x14ac:dyDescent="0.35">
      <c r="A2" s="30" t="s">
        <v>4</v>
      </c>
      <c r="B2" s="30"/>
      <c r="C2" s="30"/>
      <c r="D2" s="30"/>
      <c r="E2" s="30"/>
      <c r="I2" s="15"/>
    </row>
    <row r="3" spans="1:10" ht="14.15" customHeight="1" x14ac:dyDescent="0.35">
      <c r="A3" s="28" t="s">
        <v>5</v>
      </c>
      <c r="B3" s="28"/>
      <c r="C3" s="28"/>
      <c r="D3" s="28"/>
      <c r="E3" s="28"/>
    </row>
    <row r="4" spans="1:10" ht="14" x14ac:dyDescent="0.35">
      <c r="A4" s="27" t="s">
        <v>6</v>
      </c>
      <c r="B4" s="27"/>
      <c r="C4" s="27"/>
      <c r="D4" s="27"/>
      <c r="E4" s="27"/>
      <c r="F4" s="28"/>
      <c r="G4" s="29"/>
      <c r="H4" s="30"/>
      <c r="I4" s="31"/>
      <c r="J4" s="28"/>
    </row>
    <row r="5" spans="1:10" ht="11.5" customHeight="1" x14ac:dyDescent="0.35"/>
    <row r="6" spans="1:10" s="2" customFormat="1" ht="14" x14ac:dyDescent="0.35">
      <c r="A6" s="48" t="s">
        <v>7</v>
      </c>
      <c r="B6" s="47" t="s">
        <v>8</v>
      </c>
      <c r="C6" s="47" t="s">
        <v>9</v>
      </c>
      <c r="D6" s="47"/>
      <c r="E6" s="47"/>
      <c r="F6" s="47"/>
      <c r="G6" s="50" t="s">
        <v>10</v>
      </c>
      <c r="H6" s="50" t="s">
        <v>11</v>
      </c>
      <c r="I6" s="49" t="s">
        <v>12</v>
      </c>
      <c r="J6" s="46" t="s">
        <v>13</v>
      </c>
    </row>
    <row r="7" spans="1:10" s="2" customFormat="1" ht="43.4" customHeight="1" x14ac:dyDescent="0.35">
      <c r="A7" s="48"/>
      <c r="B7" s="47"/>
      <c r="C7" s="23" t="s">
        <v>14</v>
      </c>
      <c r="D7" s="23" t="s">
        <v>15</v>
      </c>
      <c r="E7" s="23" t="s">
        <v>16</v>
      </c>
      <c r="F7" s="23" t="s">
        <v>17</v>
      </c>
      <c r="G7" s="50"/>
      <c r="H7" s="50"/>
      <c r="I7" s="49"/>
      <c r="J7" s="46"/>
    </row>
    <row r="8" spans="1:10" ht="210" x14ac:dyDescent="0.35">
      <c r="A8" s="22" t="s">
        <v>18</v>
      </c>
      <c r="B8" s="6" t="s">
        <v>19</v>
      </c>
      <c r="C8" s="26" t="s">
        <v>20</v>
      </c>
      <c r="D8" s="26" t="s">
        <v>21</v>
      </c>
      <c r="E8" s="26" t="s">
        <v>22</v>
      </c>
      <c r="F8" s="26" t="s">
        <v>23</v>
      </c>
      <c r="G8" s="7">
        <v>3</v>
      </c>
      <c r="H8" s="34" t="s">
        <v>57</v>
      </c>
      <c r="I8" s="9">
        <v>3</v>
      </c>
      <c r="J8" s="10" t="s">
        <v>61</v>
      </c>
    </row>
    <row r="9" spans="1:10" ht="126" customHeight="1" x14ac:dyDescent="0.35">
      <c r="A9" s="22" t="s">
        <v>24</v>
      </c>
      <c r="B9" s="8" t="s">
        <v>25</v>
      </c>
      <c r="C9" s="8" t="s">
        <v>26</v>
      </c>
      <c r="D9" s="8" t="s">
        <v>27</v>
      </c>
      <c r="E9" s="8" t="s">
        <v>28</v>
      </c>
      <c r="F9" s="8" t="s">
        <v>29</v>
      </c>
      <c r="G9" s="7">
        <v>3</v>
      </c>
      <c r="H9" s="34" t="s">
        <v>30</v>
      </c>
      <c r="I9" s="32">
        <v>0</v>
      </c>
      <c r="J9" s="33"/>
    </row>
    <row r="10" spans="1:10" ht="182" x14ac:dyDescent="0.35">
      <c r="A10" s="22" t="s">
        <v>31</v>
      </c>
      <c r="B10" s="6" t="s">
        <v>32</v>
      </c>
      <c r="C10" s="8" t="s">
        <v>33</v>
      </c>
      <c r="D10" s="8" t="s">
        <v>34</v>
      </c>
      <c r="E10" s="8" t="s">
        <v>35</v>
      </c>
      <c r="F10" s="8" t="s">
        <v>36</v>
      </c>
      <c r="G10" s="7">
        <v>3</v>
      </c>
      <c r="H10" s="34" t="s">
        <v>59</v>
      </c>
      <c r="I10" s="9">
        <v>2.5</v>
      </c>
      <c r="J10" s="10" t="s">
        <v>60</v>
      </c>
    </row>
    <row r="11" spans="1:10" ht="126" x14ac:dyDescent="0.35">
      <c r="A11" s="22" t="s">
        <v>37</v>
      </c>
      <c r="B11" s="34" t="s">
        <v>38</v>
      </c>
      <c r="C11" s="8" t="s">
        <v>39</v>
      </c>
      <c r="D11" s="8" t="s">
        <v>40</v>
      </c>
      <c r="E11" s="8" t="s">
        <v>41</v>
      </c>
      <c r="F11" s="8" t="s">
        <v>42</v>
      </c>
      <c r="G11" s="7">
        <v>3</v>
      </c>
      <c r="H11" s="39" t="s">
        <v>56</v>
      </c>
      <c r="I11" s="9">
        <v>3</v>
      </c>
      <c r="J11" s="10" t="s">
        <v>58</v>
      </c>
    </row>
    <row r="12" spans="1:10" ht="182" x14ac:dyDescent="0.35">
      <c r="A12" s="38" t="s">
        <v>43</v>
      </c>
      <c r="B12" s="8" t="s">
        <v>44</v>
      </c>
      <c r="C12" s="8" t="s">
        <v>45</v>
      </c>
      <c r="D12" s="8" t="s">
        <v>46</v>
      </c>
      <c r="E12" s="8" t="s">
        <v>47</v>
      </c>
      <c r="F12" s="8" t="s">
        <v>48</v>
      </c>
      <c r="G12" s="35">
        <v>3</v>
      </c>
      <c r="H12" s="34" t="s">
        <v>49</v>
      </c>
      <c r="I12" s="36">
        <v>0</v>
      </c>
      <c r="J12" s="10" t="s">
        <v>50</v>
      </c>
    </row>
    <row r="13" spans="1:10" ht="34.4" customHeight="1" x14ac:dyDescent="0.35">
      <c r="A13" s="11"/>
      <c r="B13" s="12"/>
      <c r="C13" s="12"/>
      <c r="D13" s="12"/>
      <c r="E13" s="12"/>
      <c r="F13" s="24" t="s">
        <v>51</v>
      </c>
      <c r="G13" s="25">
        <f>SUM(G8:G12)</f>
        <v>15</v>
      </c>
      <c r="H13" s="13"/>
      <c r="I13" s="14">
        <f>SUM(I8:I12)</f>
        <v>8.5</v>
      </c>
      <c r="J13" s="12"/>
    </row>
    <row r="14" spans="1:10" ht="12.65" customHeight="1" x14ac:dyDescent="0.35">
      <c r="G14" s="15"/>
    </row>
    <row r="15" spans="1:10" ht="12.65" customHeight="1" x14ac:dyDescent="0.35">
      <c r="G15" s="15"/>
    </row>
    <row r="16" spans="1:10" ht="15.65" customHeight="1" x14ac:dyDescent="0.35">
      <c r="A16" s="16" t="s">
        <v>52</v>
      </c>
      <c r="C16" s="15"/>
      <c r="D16" s="15"/>
      <c r="G16" s="15"/>
    </row>
    <row r="17" spans="1:7" ht="15.65" customHeight="1" x14ac:dyDescent="0.35">
      <c r="A17" s="16" t="s">
        <v>53</v>
      </c>
      <c r="C17" s="18" t="s">
        <v>54</v>
      </c>
      <c r="D17" s="15">
        <f>I13</f>
        <v>8.5</v>
      </c>
      <c r="E17" s="37" t="str">
        <f>IF(ISNUMBER(D17),(IF(D17&gt;=12,"kõrge risk",IF(D17&lt;=5,"madal risk","keskmine risk"))),"")</f>
        <v>keskmine risk</v>
      </c>
      <c r="F17" s="17"/>
      <c r="G17" s="15"/>
    </row>
    <row r="18" spans="1:7" ht="15.65" customHeight="1" x14ac:dyDescent="0.35">
      <c r="A18" s="16" t="s">
        <v>55</v>
      </c>
      <c r="C18" s="15"/>
      <c r="D18" s="15"/>
      <c r="F18" s="17"/>
      <c r="G18" s="15"/>
    </row>
    <row r="19" spans="1:7" ht="15.65" customHeight="1" x14ac:dyDescent="0.35">
      <c r="G19" s="15"/>
    </row>
    <row r="20" spans="1:7" ht="15.65" customHeight="1" x14ac:dyDescent="0.35">
      <c r="G20" s="15"/>
    </row>
    <row r="21" spans="1:7" ht="34.4" customHeight="1" x14ac:dyDescent="0.35">
      <c r="D21" s="19"/>
      <c r="E21" s="2"/>
      <c r="G21" s="20"/>
    </row>
    <row r="22" spans="1:7" ht="34.4" customHeight="1" x14ac:dyDescent="0.35">
      <c r="D22" s="19"/>
      <c r="E22" s="2"/>
      <c r="G22" s="21"/>
    </row>
    <row r="23" spans="1:7" ht="34.4" customHeight="1" x14ac:dyDescent="0.35">
      <c r="D23" s="19"/>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75D6B7EA7EB83469B2FE1631BCA26BE" ma:contentTypeVersion="11" ma:contentTypeDescription="Loo uus dokument" ma:contentTypeScope="" ma:versionID="62831b4aff605c9292a7a47755db8f81">
  <xsd:schema xmlns:xsd="http://www.w3.org/2001/XMLSchema" xmlns:xs="http://www.w3.org/2001/XMLSchema" xmlns:p="http://schemas.microsoft.com/office/2006/metadata/properties" xmlns:ns2="a097d846-dd05-41e5-9b58-f25ef5bc894c" xmlns:ns3="2d11df42-a036-40cf-95f7-4e940c8b62b5" targetNamespace="http://schemas.microsoft.com/office/2006/metadata/properties" ma:root="true" ma:fieldsID="94cdc4a27c75ec9f94ee9c6024031adb" ns2:_="" ns3:_="">
    <xsd:import namespace="a097d846-dd05-41e5-9b58-f25ef5bc894c"/>
    <xsd:import namespace="2d11df42-a036-40cf-95f7-4e940c8b62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7d846-dd05-41e5-9b58-f25ef5bc8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11df42-a036-40cf-95f7-4e940c8b62b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5bfc59-4a84-462d-9650-85ae9092f62c}" ma:internalName="TaxCatchAll" ma:showField="CatchAllData" ma:web="2d11df42-a036-40cf-95f7-4e940c8b6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d11df42-a036-40cf-95f7-4e940c8b62b5" xsi:nil="true"/>
    <lcf76f155ced4ddcb4097134ff3c332f xmlns="a097d846-dd05-41e5-9b58-f25ef5bc89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B56E48-D18B-4011-BD8D-869C340A8063}">
  <ds:schemaRefs>
    <ds:schemaRef ds:uri="http://schemas.microsoft.com/sharepoint/v3/contenttype/forms"/>
  </ds:schemaRefs>
</ds:datastoreItem>
</file>

<file path=customXml/itemProps2.xml><?xml version="1.0" encoding="utf-8"?>
<ds:datastoreItem xmlns:ds="http://schemas.openxmlformats.org/officeDocument/2006/customXml" ds:itemID="{D9484293-EDD2-4576-B9B9-A964D271CE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97d846-dd05-41e5-9b58-f25ef5bc894c"/>
    <ds:schemaRef ds:uri="2d11df42-a036-40cf-95f7-4e940c8b62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6DC22F-B008-4B2D-86BC-6C03D055B4FF}">
  <ds:schemaRefs>
    <ds:schemaRef ds:uri="http://schemas.microsoft.com/office/2006/metadata/properties"/>
    <ds:schemaRef ds:uri="http://schemas.microsoft.com/office/infopath/2007/PartnerControls"/>
    <ds:schemaRef ds:uri="08adef74-251f-42fc-9024-6df5c4e3f36b"/>
    <ds:schemaRef ds:uri="1ade1d93-9233-43d5-9b98-da0cbf1d2e2d"/>
    <ds:schemaRef ds:uri="2d11df42-a036-40cf-95f7-4e940c8b62b5"/>
    <ds:schemaRef ds:uri="a097d846-dd05-41e5-9b58-f25ef5bc89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 Riskihindamine</vt:lpstr>
      <vt:lpstr>' Riskihindamine'!_Hlk129080299</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Tiia Taevere - SOM</cp:lastModifiedBy>
  <cp:revision/>
  <dcterms:created xsi:type="dcterms:W3CDTF">2020-05-05T05:18:25Z</dcterms:created>
  <dcterms:modified xsi:type="dcterms:W3CDTF">2025-12-10T08:24:50Z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0x010100075D6B7EA7EB83469B2FE1631BCA26BE</vt:lpwstr>
  </property>
  <property fmtid="{D5CDD505-2E9C-101B-9397-08002B2CF9AE}" pid="3" name="MSIP_Label_defa4170-0d19-0005-0004-bc88714345d2_Enabled">
    <vt:lpwstr>true</vt:lpwstr>
  </property>
  <property fmtid="{D5CDD505-2E9C-101B-9397-08002B2CF9AE}" pid="4" name="MSIP_Label_defa4170-0d19-0005-0004-bc88714345d2_SetDate">
    <vt:lpwstr>2024-11-29T20:12:17Z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a2eca3dc-4a83-4043-bff4-0eca3f3e3e56</vt:lpwstr>
  </property>
  <property fmtid="{D5CDD505-2E9C-101B-9397-08002B2CF9AE}" pid="9" name="MSIP_Label_defa4170-0d19-0005-0004-bc88714345d2_ContentBits">
    <vt:lpwstr>0</vt:lpwstr>
  </property>
  <property fmtid="{D5CDD505-2E9C-101B-9397-08002B2CF9AE}" pid="10" name="MediaServiceImageTags">
    <vt:lpwstr/>
  </property>
</Properties>
</file>